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I &amp; E " sheetId="2" r:id="rId1"/>
    <sheet name="B S" sheetId="3" r:id="rId2"/>
    <sheet name="R &amp; D" sheetId="4" r:id="rId3"/>
  </sheets>
  <calcPr calcId="124519"/>
</workbook>
</file>

<file path=xl/calcChain.xml><?xml version="1.0" encoding="utf-8"?>
<calcChain xmlns="http://schemas.openxmlformats.org/spreadsheetml/2006/main">
  <c r="C51" i="4"/>
  <c r="D54"/>
  <c r="G40" i="2"/>
  <c r="D40"/>
  <c r="D30"/>
  <c r="G30"/>
  <c r="F39" i="3"/>
  <c r="C39"/>
</calcChain>
</file>

<file path=xl/sharedStrings.xml><?xml version="1.0" encoding="utf-8"?>
<sst xmlns="http://schemas.openxmlformats.org/spreadsheetml/2006/main" count="156" uniqueCount="137">
  <si>
    <t>ACCOUNTING CHARGES</t>
  </si>
  <si>
    <t xml:space="preserve">MEETING EXP. </t>
  </si>
  <si>
    <t xml:space="preserve">PRINTING &amp; STATIONERY </t>
  </si>
  <si>
    <t>BANK CHARGES RECEVIED</t>
  </si>
  <si>
    <t>INTEREST ON CD</t>
  </si>
  <si>
    <t xml:space="preserve">PREVIOUS </t>
  </si>
  <si>
    <t>YEAR AMT.</t>
  </si>
  <si>
    <t>EXPENSES</t>
  </si>
  <si>
    <t>INCOME</t>
  </si>
  <si>
    <t>INTEREST ON FD</t>
  </si>
  <si>
    <t>INTEREST ON RD</t>
  </si>
  <si>
    <t xml:space="preserve">INTEREST ON OD LIMIT </t>
  </si>
  <si>
    <t>OFFICE EXP.</t>
  </si>
  <si>
    <t>FESTIVAL &amp;  POOJA EXP.</t>
  </si>
  <si>
    <t>CONVEYANCE EXP.</t>
  </si>
  <si>
    <t>BANK CHARGES</t>
  </si>
  <si>
    <t xml:space="preserve">ELECTRICITY EXP. </t>
  </si>
  <si>
    <t xml:space="preserve">POSTAGE &amp; TELEGRAM </t>
  </si>
  <si>
    <t>PREOPERATIVE EXP. W/OFF</t>
  </si>
  <si>
    <t>STAFF WELFARE EXP.</t>
  </si>
  <si>
    <t>TELEPHONE EXP.</t>
  </si>
  <si>
    <t>AUDIT FEE</t>
  </si>
  <si>
    <t>OFFICE RENT</t>
  </si>
  <si>
    <t xml:space="preserve">P &amp; L ACCOUNT </t>
  </si>
  <si>
    <t>ADMISSION FEE</t>
  </si>
  <si>
    <t xml:space="preserve">PROCESSING FEE </t>
  </si>
  <si>
    <t>INT. FROM MEMBER</t>
  </si>
  <si>
    <t xml:space="preserve">MISE INCOME </t>
  </si>
  <si>
    <t xml:space="preserve">FDR INTEREST RECEVIED </t>
  </si>
  <si>
    <t>(cheque return charges)</t>
  </si>
  <si>
    <t>TOTAL</t>
  </si>
  <si>
    <t>APPROPRIATION</t>
  </si>
  <si>
    <t xml:space="preserve">TO RESERVE FUND </t>
  </si>
  <si>
    <t xml:space="preserve">TO CO OP EDU FUND </t>
  </si>
  <si>
    <t>TO PROVISION FOR DIVIDED</t>
  </si>
  <si>
    <t xml:space="preserve">TO BAD DEBT FUND </t>
  </si>
  <si>
    <t>TO PROIT CARRIED</t>
  </si>
  <si>
    <t>OVER TO B/SHEET</t>
  </si>
  <si>
    <t>BY OP BALANCE P&amp;L A/C</t>
  </si>
  <si>
    <t xml:space="preserve">BY PROFIT FOR THE YEAR </t>
  </si>
  <si>
    <t xml:space="preserve">       G-82/101, 1st FLOOR, VIJAY CHOWK, LAXMI NAGAR, DELHI-110092</t>
  </si>
  <si>
    <t xml:space="preserve">              JAI JAGANNATH CO- OPERATIVE URBAN T &amp; C SOCIETY LTD. </t>
  </si>
  <si>
    <t xml:space="preserve">      INCOME &amp; EXPENDITURE ACCOUNT FOR THE YEAR ENDED 31st MARCH, 2012</t>
  </si>
  <si>
    <t>CURR. YEAR</t>
  </si>
  <si>
    <t xml:space="preserve">CURR. YEAR </t>
  </si>
  <si>
    <t xml:space="preserve">ELECTION EXP. </t>
  </si>
  <si>
    <t xml:space="preserve">PEVIOUS </t>
  </si>
  <si>
    <t>LIABILITIES</t>
  </si>
  <si>
    <t xml:space="preserve">AMOUNT </t>
  </si>
  <si>
    <t>ASSETS</t>
  </si>
  <si>
    <t xml:space="preserve">SHARE CAPITAL </t>
  </si>
  <si>
    <t>DEPOSITS</t>
  </si>
  <si>
    <t>COMPULSORY</t>
  </si>
  <si>
    <t>OPTIONAL</t>
  </si>
  <si>
    <t>FIXED</t>
  </si>
  <si>
    <t>RECURRING</t>
  </si>
  <si>
    <t>RESERVE &amp; SURPLUS</t>
  </si>
  <si>
    <t>GENERAL RESERVE FUND</t>
  </si>
  <si>
    <t>MEMBER WELFARE</t>
  </si>
  <si>
    <t xml:space="preserve">BULDING FUND </t>
  </si>
  <si>
    <t>EMPLOYEE BENEFITS FUND</t>
  </si>
  <si>
    <t xml:space="preserve">CO DEVELOPMENT </t>
  </si>
  <si>
    <t>CURRENT LIABILITIES</t>
  </si>
  <si>
    <t>&amp; PROVISIONS</t>
  </si>
  <si>
    <t xml:space="preserve">CO- OP EDUCATION </t>
  </si>
  <si>
    <t>FUND PAYABLE</t>
  </si>
  <si>
    <t xml:space="preserve">BAD DEBT FUND </t>
  </si>
  <si>
    <t xml:space="preserve">DELHI STATE CO-OP BANK </t>
  </si>
  <si>
    <t>DIVIDEND PAYABLE</t>
  </si>
  <si>
    <t>AUDIT FEE PAYABLE</t>
  </si>
  <si>
    <t>FIXED ASSETS</t>
  </si>
  <si>
    <t>COMPUTER</t>
  </si>
  <si>
    <t xml:space="preserve">FURNITURE </t>
  </si>
  <si>
    <t>INVETMENTS</t>
  </si>
  <si>
    <t xml:space="preserve">ACCRUED INT. ON FDR </t>
  </si>
  <si>
    <t>CURRENT ASSETS, LOANS</t>
  </si>
  <si>
    <t>&amp; ADVANCES</t>
  </si>
  <si>
    <t xml:space="preserve">LOAN TO MEMBER </t>
  </si>
  <si>
    <t xml:space="preserve">INT.RECEIVABLE </t>
  </si>
  <si>
    <t xml:space="preserve">CASH IN HAND </t>
  </si>
  <si>
    <t>PRE OPEERATIVE EXP.</t>
  </si>
  <si>
    <t xml:space="preserve">OFFICE SECURITY </t>
  </si>
  <si>
    <t>ADVANCE FOR EXPENSES</t>
  </si>
  <si>
    <t>M.K GUPTA TRADE</t>
  </si>
  <si>
    <t xml:space="preserve">RAM KISHAN </t>
  </si>
  <si>
    <t xml:space="preserve">SHRI ADI SOFT TECH </t>
  </si>
  <si>
    <t>SHUBHAM AIRCOM</t>
  </si>
  <si>
    <t xml:space="preserve">FDR WITH DELHI  </t>
  </si>
  <si>
    <t>STATE CO-OP</t>
  </si>
  <si>
    <t xml:space="preserve">                               JAI JAGANNATH CO-OPERATIVE URBAN T &amp;C SOCIETY LTD.</t>
  </si>
  <si>
    <t xml:space="preserve">                      G-82 101, 1st FLOOR, VIJAY CHOWK, LAXMI NAGAR, DELHI-110092</t>
  </si>
  <si>
    <t xml:space="preserve">                                       BALANCE SHEET AS AT 31st MARACH 2012</t>
  </si>
  <si>
    <t>PARTICULARS</t>
  </si>
  <si>
    <t>PAYMENT(RS)</t>
  </si>
  <si>
    <t>RECEIPT(RS)</t>
  </si>
  <si>
    <t>SHARE CAPITAL A/C</t>
  </si>
  <si>
    <t>COMPULSORY DEPOSIT</t>
  </si>
  <si>
    <t>OPTIONAL DEPOSIT</t>
  </si>
  <si>
    <t>R.D.</t>
  </si>
  <si>
    <t xml:space="preserve">FIXED DEPOSIT </t>
  </si>
  <si>
    <t>INTEREST EARNED</t>
  </si>
  <si>
    <t xml:space="preserve">INTEREST RECD ON FDR </t>
  </si>
  <si>
    <t>CO-OP EDUCATION FUND</t>
  </si>
  <si>
    <t>CO-OP DEVELOPMENT FUND</t>
  </si>
  <si>
    <t>MEMBERS WELFARE FUND</t>
  </si>
  <si>
    <t>EMPLOYEE'S BENEFIT FUND</t>
  </si>
  <si>
    <t xml:space="preserve">BED BEBTS FUND </t>
  </si>
  <si>
    <t>BUILDING FUND</t>
  </si>
  <si>
    <t>INTEREST RECEIVABLE</t>
  </si>
  <si>
    <t>ACCRUED INTT OF FDR</t>
  </si>
  <si>
    <t>PRE OPERATIVE EXP</t>
  </si>
  <si>
    <t xml:space="preserve"> PROFIT &amp; LOSS</t>
  </si>
  <si>
    <t>PROCESS FEE</t>
  </si>
  <si>
    <t>RESERVEFUND</t>
  </si>
  <si>
    <t xml:space="preserve"> LOAN A/C</t>
  </si>
  <si>
    <t xml:space="preserve">DIVIDEND </t>
  </si>
  <si>
    <t>SECURITY -OFFICE</t>
  </si>
  <si>
    <t>INEREST PAID</t>
  </si>
  <si>
    <t>ADVANCES</t>
  </si>
  <si>
    <t>CONVEYANCE EXP</t>
  </si>
  <si>
    <t>MEETING EXP</t>
  </si>
  <si>
    <t>PRINTING &amp; STATIONERY</t>
  </si>
  <si>
    <t>OFFICE EXP</t>
  </si>
  <si>
    <t>STAFF WELFARE EXP</t>
  </si>
  <si>
    <t>POSTAGE &amp; TELEGRAM EXP</t>
  </si>
  <si>
    <t>FESTIVAL &amp; POOJA EXP</t>
  </si>
  <si>
    <t>MISC</t>
  </si>
  <si>
    <t>TELEPHONE EXP</t>
  </si>
  <si>
    <t>FDR WITH BANK</t>
  </si>
  <si>
    <t>CASH IN HAND</t>
  </si>
  <si>
    <t>ELECTRIC EXP</t>
  </si>
  <si>
    <t>DELHI STATE CO-OP BANK LTD</t>
  </si>
  <si>
    <t xml:space="preserve">                              RECEIPT &amp; DISBURSEMENT STATEMENT</t>
  </si>
  <si>
    <t xml:space="preserve">                              FOR THE YEAR ENDED 31ST MARCH, 2012</t>
  </si>
  <si>
    <t xml:space="preserve">            JAI JAGANNATH CO-OPERATIVE URBAN T &amp; C SOCIETY LTD. </t>
  </si>
  <si>
    <t xml:space="preserve">     G-82/ 101, 1ST FLOOR VIJAY CHOWK, LAXMI NAGAR, DELHI - 110092</t>
  </si>
  <si>
    <t>ELECTION EXP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</si>
</sst>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3" xfId="0" applyBorder="1"/>
    <xf numFmtId="0" fontId="1" fillId="0" borderId="0" xfId="0" applyFont="1"/>
    <xf numFmtId="0" fontId="0" fillId="0" borderId="7" xfId="0" applyBorder="1"/>
    <xf numFmtId="0" fontId="0" fillId="0" borderId="5" xfId="0" applyBorder="1"/>
    <xf numFmtId="0" fontId="0" fillId="0" borderId="9" xfId="0" applyBorder="1"/>
    <xf numFmtId="0" fontId="2" fillId="0" borderId="4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/>
    <xf numFmtId="0" fontId="0" fillId="0" borderId="13" xfId="0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44" fontId="0" fillId="0" borderId="0" xfId="0" applyNumberFormat="1"/>
    <xf numFmtId="2" fontId="0" fillId="0" borderId="4" xfId="0" applyNumberFormat="1" applyBorder="1"/>
    <xf numFmtId="2" fontId="1" fillId="0" borderId="13" xfId="0" applyNumberFormat="1" applyFont="1" applyBorder="1"/>
    <xf numFmtId="2" fontId="0" fillId="0" borderId="2" xfId="0" applyNumberFormat="1" applyBorder="1"/>
    <xf numFmtId="2" fontId="1" fillId="0" borderId="4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1" fillId="0" borderId="8" xfId="0" applyNumberFormat="1" applyFont="1" applyBorder="1"/>
    <xf numFmtId="0" fontId="1" fillId="0" borderId="14" xfId="0" applyFont="1" applyBorder="1"/>
    <xf numFmtId="0" fontId="0" fillId="0" borderId="1" xfId="0" applyBorder="1"/>
    <xf numFmtId="2" fontId="0" fillId="0" borderId="15" xfId="0" applyNumberFormat="1" applyBorder="1"/>
    <xf numFmtId="2" fontId="0" fillId="0" borderId="1" xfId="0" applyNumberFormat="1" applyBorder="1"/>
    <xf numFmtId="0" fontId="1" fillId="0" borderId="13" xfId="0" applyFont="1" applyBorder="1" applyAlignment="1">
      <alignment horizontal="center"/>
    </xf>
    <xf numFmtId="2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topLeftCell="A20" workbookViewId="0">
      <selection activeCell="B1" sqref="B1:G40"/>
    </sheetView>
  </sheetViews>
  <sheetFormatPr defaultRowHeight="15"/>
  <cols>
    <col min="2" max="2" width="10.28515625" customWidth="1"/>
    <col min="3" max="3" width="23.42578125" customWidth="1"/>
    <col min="4" max="4" width="14.140625" customWidth="1"/>
    <col min="5" max="5" width="10" customWidth="1"/>
    <col min="6" max="6" width="23.7109375" customWidth="1"/>
    <col min="7" max="7" width="10.85546875" customWidth="1"/>
  </cols>
  <sheetData>
    <row r="1" spans="2:7">
      <c r="C1" s="3" t="s">
        <v>41</v>
      </c>
      <c r="D1" s="3"/>
      <c r="E1" s="3"/>
      <c r="F1" s="3"/>
      <c r="G1" s="3"/>
    </row>
    <row r="2" spans="2:7">
      <c r="C2" s="3" t="s">
        <v>40</v>
      </c>
      <c r="D2" s="3"/>
      <c r="E2" s="3"/>
      <c r="F2" s="3"/>
      <c r="G2" s="3"/>
    </row>
    <row r="3" spans="2:7">
      <c r="C3" s="3"/>
      <c r="D3" s="3"/>
      <c r="E3" s="3"/>
      <c r="F3" s="3"/>
      <c r="G3" s="3"/>
    </row>
    <row r="4" spans="2:7">
      <c r="C4" s="3" t="s">
        <v>42</v>
      </c>
      <c r="D4" s="3"/>
      <c r="E4" s="3"/>
      <c r="F4" s="3"/>
      <c r="G4" s="3"/>
    </row>
    <row r="6" spans="2:7">
      <c r="B6" s="13" t="s">
        <v>5</v>
      </c>
      <c r="C6" s="14" t="s">
        <v>7</v>
      </c>
      <c r="D6" s="13" t="s">
        <v>43</v>
      </c>
      <c r="E6" s="13" t="s">
        <v>5</v>
      </c>
      <c r="F6" s="14" t="s">
        <v>8</v>
      </c>
      <c r="G6" s="13" t="s">
        <v>44</v>
      </c>
    </row>
    <row r="7" spans="2:7">
      <c r="B7" s="16" t="s">
        <v>6</v>
      </c>
      <c r="C7" s="16"/>
      <c r="D7" s="16"/>
      <c r="E7" s="16" t="s">
        <v>6</v>
      </c>
      <c r="F7" s="16"/>
      <c r="G7" s="16"/>
    </row>
    <row r="8" spans="2:7">
      <c r="B8" s="15"/>
      <c r="C8" s="1" t="s">
        <v>4</v>
      </c>
      <c r="D8" s="21">
        <v>2571</v>
      </c>
      <c r="E8" s="21"/>
      <c r="F8" s="21" t="s">
        <v>24</v>
      </c>
      <c r="G8" s="23">
        <v>11650</v>
      </c>
    </row>
    <row r="9" spans="2:7">
      <c r="B9" s="1"/>
      <c r="C9" s="1" t="s">
        <v>9</v>
      </c>
      <c r="D9" s="21">
        <v>65105</v>
      </c>
      <c r="E9" s="21"/>
      <c r="F9" s="21" t="s">
        <v>25</v>
      </c>
      <c r="G9" s="23">
        <v>9675</v>
      </c>
    </row>
    <row r="10" spans="2:7">
      <c r="B10" s="1"/>
      <c r="C10" s="1" t="s">
        <v>10</v>
      </c>
      <c r="D10" s="21">
        <v>54</v>
      </c>
      <c r="E10" s="21"/>
      <c r="F10" s="21" t="s">
        <v>26</v>
      </c>
      <c r="G10" s="23">
        <v>71810</v>
      </c>
    </row>
    <row r="11" spans="2:7">
      <c r="B11" s="1"/>
      <c r="C11" s="1" t="s">
        <v>11</v>
      </c>
      <c r="D11" s="21">
        <v>5428</v>
      </c>
      <c r="E11" s="21"/>
      <c r="F11" s="21" t="s">
        <v>27</v>
      </c>
      <c r="G11" s="23">
        <v>1800</v>
      </c>
    </row>
    <row r="12" spans="2:7">
      <c r="B12" s="1"/>
      <c r="C12" s="1" t="s">
        <v>12</v>
      </c>
      <c r="D12" s="21">
        <v>167</v>
      </c>
      <c r="E12" s="21"/>
      <c r="F12" s="21" t="s">
        <v>29</v>
      </c>
      <c r="G12" s="23"/>
    </row>
    <row r="13" spans="2:7">
      <c r="B13" s="1"/>
      <c r="C13" s="1" t="s">
        <v>22</v>
      </c>
      <c r="D13" s="21">
        <v>7440</v>
      </c>
      <c r="E13" s="21"/>
      <c r="F13" s="21" t="s">
        <v>28</v>
      </c>
      <c r="G13" s="23">
        <v>39552</v>
      </c>
    </row>
    <row r="14" spans="2:7">
      <c r="B14" s="1"/>
      <c r="C14" s="1" t="s">
        <v>13</v>
      </c>
      <c r="D14" s="21">
        <v>184</v>
      </c>
      <c r="E14" s="21"/>
      <c r="F14" s="21"/>
      <c r="G14" s="23"/>
    </row>
    <row r="15" spans="2:7">
      <c r="B15" s="1"/>
      <c r="C15" s="1" t="s">
        <v>14</v>
      </c>
      <c r="D15" s="21">
        <v>180</v>
      </c>
      <c r="E15" s="21"/>
      <c r="F15" s="21"/>
      <c r="G15" s="23"/>
    </row>
    <row r="16" spans="2:7">
      <c r="B16" s="1"/>
      <c r="C16" s="1" t="s">
        <v>15</v>
      </c>
      <c r="D16" s="21">
        <v>1543</v>
      </c>
      <c r="E16" s="21"/>
      <c r="F16" s="21"/>
      <c r="G16" s="23"/>
    </row>
    <row r="17" spans="2:7">
      <c r="B17" s="1"/>
      <c r="C17" s="1" t="s">
        <v>16</v>
      </c>
      <c r="D17" s="21">
        <v>360</v>
      </c>
      <c r="E17" s="21"/>
      <c r="F17" s="21"/>
      <c r="G17" s="23"/>
    </row>
    <row r="18" spans="2:7">
      <c r="B18" s="1"/>
      <c r="C18" s="1" t="s">
        <v>0</v>
      </c>
      <c r="D18" s="21">
        <v>2600</v>
      </c>
      <c r="E18" s="21"/>
      <c r="F18" s="21"/>
      <c r="G18" s="23"/>
    </row>
    <row r="19" spans="2:7">
      <c r="B19" s="1"/>
      <c r="C19" s="1" t="s">
        <v>1</v>
      </c>
      <c r="D19" s="21">
        <v>187</v>
      </c>
      <c r="E19" s="21"/>
      <c r="F19" s="21"/>
      <c r="G19" s="23"/>
    </row>
    <row r="20" spans="2:7">
      <c r="B20" s="1"/>
      <c r="C20" s="1" t="s">
        <v>2</v>
      </c>
      <c r="D20" s="21">
        <v>105</v>
      </c>
      <c r="E20" s="21"/>
      <c r="F20" s="21"/>
      <c r="G20" s="23"/>
    </row>
    <row r="21" spans="2:7">
      <c r="B21" s="1"/>
      <c r="C21" s="1" t="s">
        <v>17</v>
      </c>
      <c r="D21" s="21">
        <v>150</v>
      </c>
      <c r="E21" s="21"/>
      <c r="F21" s="21"/>
      <c r="G21" s="23"/>
    </row>
    <row r="22" spans="2:7">
      <c r="B22" s="1"/>
      <c r="C22" s="1" t="s">
        <v>18</v>
      </c>
      <c r="D22" s="21">
        <v>2195</v>
      </c>
      <c r="E22" s="21"/>
      <c r="F22" s="21"/>
      <c r="G22" s="23"/>
    </row>
    <row r="23" spans="2:7">
      <c r="B23" s="1"/>
      <c r="C23" s="1" t="s">
        <v>19</v>
      </c>
      <c r="D23" s="21">
        <v>164</v>
      </c>
      <c r="E23" s="21"/>
      <c r="F23" s="21"/>
      <c r="G23" s="23"/>
    </row>
    <row r="24" spans="2:7">
      <c r="B24" s="1"/>
      <c r="C24" s="1" t="s">
        <v>20</v>
      </c>
      <c r="D24" s="21">
        <v>132</v>
      </c>
      <c r="E24" s="21"/>
      <c r="F24" s="21"/>
      <c r="G24" s="23"/>
    </row>
    <row r="25" spans="2:7">
      <c r="B25" s="1"/>
      <c r="C25" s="1" t="s">
        <v>21</v>
      </c>
      <c r="D25" s="21">
        <v>2250</v>
      </c>
      <c r="E25" s="21"/>
      <c r="F25" s="21"/>
      <c r="G25" s="23"/>
    </row>
    <row r="26" spans="2:7">
      <c r="B26" s="1"/>
      <c r="C26" s="1" t="s">
        <v>45</v>
      </c>
      <c r="D26" s="21">
        <v>210</v>
      </c>
      <c r="E26" s="21"/>
      <c r="F26" s="21"/>
      <c r="G26" s="23"/>
    </row>
    <row r="27" spans="2:7">
      <c r="B27" s="1"/>
      <c r="C27" s="8" t="s">
        <v>23</v>
      </c>
      <c r="D27" s="24">
        <v>43462</v>
      </c>
      <c r="E27" s="21"/>
      <c r="F27" s="21"/>
      <c r="G27" s="23"/>
    </row>
    <row r="28" spans="2:7">
      <c r="B28" s="1"/>
      <c r="C28" s="1"/>
      <c r="D28" s="21"/>
      <c r="E28" s="21"/>
      <c r="F28" s="21"/>
      <c r="G28" s="23"/>
    </row>
    <row r="29" spans="2:7">
      <c r="B29" s="1"/>
      <c r="C29" s="1"/>
      <c r="D29" s="21"/>
      <c r="E29" s="21"/>
      <c r="F29" s="21"/>
      <c r="G29" s="23"/>
    </row>
    <row r="30" spans="2:7" ht="15.75" thickBot="1">
      <c r="B30" s="2"/>
      <c r="C30" s="9" t="s">
        <v>30</v>
      </c>
      <c r="D30" s="25">
        <f>SUM(D8:D29)</f>
        <v>134487</v>
      </c>
      <c r="E30" s="25"/>
      <c r="F30" s="26" t="s">
        <v>30</v>
      </c>
      <c r="G30" s="25">
        <f>SUM(G8:G29)</f>
        <v>134487</v>
      </c>
    </row>
    <row r="31" spans="2:7">
      <c r="B31" s="5"/>
      <c r="C31" s="5"/>
      <c r="D31" s="27"/>
      <c r="E31" s="27"/>
      <c r="F31" s="27"/>
      <c r="G31" s="28"/>
    </row>
    <row r="32" spans="2:7">
      <c r="B32" s="1"/>
      <c r="C32" s="7" t="s">
        <v>31</v>
      </c>
      <c r="D32" s="21"/>
      <c r="E32" s="21"/>
      <c r="F32" s="21"/>
      <c r="G32" s="23"/>
    </row>
    <row r="33" spans="2:7">
      <c r="B33" s="1"/>
      <c r="C33" s="1" t="s">
        <v>32</v>
      </c>
      <c r="D33" s="21">
        <v>10866</v>
      </c>
      <c r="E33" s="21"/>
      <c r="F33" s="21" t="s">
        <v>38</v>
      </c>
      <c r="G33" s="23"/>
    </row>
    <row r="34" spans="2:7">
      <c r="B34" s="1"/>
      <c r="C34" s="1" t="s">
        <v>33</v>
      </c>
      <c r="D34" s="21">
        <v>869</v>
      </c>
      <c r="E34" s="21"/>
      <c r="F34" s="21" t="s">
        <v>39</v>
      </c>
      <c r="G34" s="23">
        <v>43462</v>
      </c>
    </row>
    <row r="35" spans="2:7">
      <c r="B35" s="1"/>
      <c r="C35" s="1" t="s">
        <v>34</v>
      </c>
      <c r="D35" s="21">
        <v>30875</v>
      </c>
      <c r="E35" s="21"/>
      <c r="F35" s="21"/>
      <c r="G35" s="23"/>
    </row>
    <row r="36" spans="2:7">
      <c r="B36" s="1"/>
      <c r="C36" s="1" t="s">
        <v>35</v>
      </c>
      <c r="D36" s="21">
        <v>42.6</v>
      </c>
      <c r="E36" s="21"/>
      <c r="F36" s="21"/>
      <c r="G36" s="23"/>
    </row>
    <row r="37" spans="2:7">
      <c r="B37" s="1"/>
      <c r="C37" s="1" t="s">
        <v>36</v>
      </c>
      <c r="D37" s="24">
        <v>809.4</v>
      </c>
      <c r="E37" s="21"/>
      <c r="F37" s="21"/>
      <c r="G37" s="23"/>
    </row>
    <row r="38" spans="2:7">
      <c r="B38" s="1"/>
      <c r="C38" s="1" t="s">
        <v>37</v>
      </c>
      <c r="D38" s="21"/>
      <c r="E38" s="21"/>
      <c r="F38" s="21"/>
      <c r="G38" s="23"/>
    </row>
    <row r="39" spans="2:7">
      <c r="B39" s="6"/>
      <c r="C39" s="1"/>
      <c r="D39" s="21"/>
      <c r="E39" s="21"/>
      <c r="F39" s="21"/>
      <c r="G39" s="23"/>
    </row>
    <row r="40" spans="2:7" ht="15.75" thickBot="1">
      <c r="B40" s="4"/>
      <c r="C40" s="1"/>
      <c r="D40" s="29">
        <f>SUM(D33:D39)</f>
        <v>43462</v>
      </c>
      <c r="E40" s="29"/>
      <c r="F40" s="29"/>
      <c r="G40" s="29">
        <f t="shared" ref="G40" si="0">SUM(G33:G39)</f>
        <v>43462</v>
      </c>
    </row>
    <row r="41" spans="2:7" ht="16.5" thickTop="1" thickBot="1">
      <c r="B41" s="10"/>
      <c r="C41" s="11"/>
      <c r="D41" s="35"/>
      <c r="E41" s="10"/>
      <c r="F41" s="11"/>
      <c r="G41" s="12"/>
    </row>
  </sheetData>
  <pageMargins left="0.7" right="0.7" top="0.75" bottom="0.75" header="0.3" footer="0.3"/>
  <pageSetup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opLeftCell="A17" zoomScale="85" zoomScaleNormal="85" workbookViewId="0">
      <selection sqref="A1:F40"/>
    </sheetView>
  </sheetViews>
  <sheetFormatPr defaultRowHeight="15"/>
  <cols>
    <col min="1" max="1" width="10" customWidth="1"/>
    <col min="2" max="2" width="24" customWidth="1"/>
    <col min="3" max="3" width="10.85546875" customWidth="1"/>
    <col min="4" max="4" width="10" customWidth="1"/>
    <col min="5" max="5" width="24.140625" customWidth="1"/>
    <col min="6" max="6" width="11" customWidth="1"/>
  </cols>
  <sheetData>
    <row r="1" spans="1:6">
      <c r="B1" s="3" t="s">
        <v>89</v>
      </c>
      <c r="C1" s="3"/>
      <c r="D1" s="3"/>
      <c r="E1" s="3"/>
      <c r="F1" s="3"/>
    </row>
    <row r="2" spans="1:6">
      <c r="B2" s="3" t="s">
        <v>90</v>
      </c>
      <c r="C2" s="3"/>
      <c r="D2" s="3"/>
      <c r="E2" s="3"/>
      <c r="F2" s="3"/>
    </row>
    <row r="3" spans="1:6">
      <c r="B3" s="3"/>
      <c r="C3" s="3"/>
      <c r="D3" s="3"/>
      <c r="E3" s="3"/>
      <c r="F3" s="3"/>
    </row>
    <row r="4" spans="1:6">
      <c r="B4" s="18" t="s">
        <v>91</v>
      </c>
      <c r="C4" s="3"/>
      <c r="D4" s="3"/>
      <c r="E4" s="3"/>
      <c r="F4" s="3"/>
    </row>
    <row r="6" spans="1:6">
      <c r="A6" s="13" t="s">
        <v>46</v>
      </c>
      <c r="B6" s="14" t="s">
        <v>47</v>
      </c>
      <c r="C6" s="13" t="s">
        <v>43</v>
      </c>
      <c r="D6" s="13" t="s">
        <v>46</v>
      </c>
      <c r="E6" s="14" t="s">
        <v>49</v>
      </c>
      <c r="F6" s="13" t="s">
        <v>43</v>
      </c>
    </row>
    <row r="7" spans="1:6">
      <c r="A7" s="16" t="s">
        <v>6</v>
      </c>
      <c r="B7" s="16"/>
      <c r="C7" s="16" t="s">
        <v>48</v>
      </c>
      <c r="D7" s="16" t="s">
        <v>6</v>
      </c>
      <c r="E7" s="16"/>
      <c r="F7" s="16" t="s">
        <v>48</v>
      </c>
    </row>
    <row r="8" spans="1:6">
      <c r="A8" s="1"/>
      <c r="B8" s="7" t="s">
        <v>50</v>
      </c>
      <c r="C8" s="21">
        <v>662500</v>
      </c>
      <c r="D8" s="1"/>
      <c r="E8" s="7" t="s">
        <v>70</v>
      </c>
      <c r="F8" s="21"/>
    </row>
    <row r="9" spans="1:6">
      <c r="A9" s="1"/>
      <c r="B9" s="1"/>
      <c r="C9" s="21"/>
      <c r="D9" s="1"/>
      <c r="E9" s="1" t="s">
        <v>71</v>
      </c>
      <c r="F9" s="21">
        <v>71100</v>
      </c>
    </row>
    <row r="10" spans="1:6">
      <c r="A10" s="1"/>
      <c r="B10" s="7" t="s">
        <v>51</v>
      </c>
      <c r="C10" s="21"/>
      <c r="D10" s="1"/>
      <c r="E10" s="1" t="s">
        <v>72</v>
      </c>
      <c r="F10" s="21">
        <v>121695</v>
      </c>
    </row>
    <row r="11" spans="1:6">
      <c r="A11" s="1"/>
      <c r="B11" s="1" t="s">
        <v>52</v>
      </c>
      <c r="C11" s="21">
        <v>91221</v>
      </c>
      <c r="D11" s="1"/>
      <c r="E11" s="1"/>
      <c r="F11" s="21"/>
    </row>
    <row r="12" spans="1:6">
      <c r="A12" s="1"/>
      <c r="B12" s="1" t="s">
        <v>53</v>
      </c>
      <c r="C12" s="21">
        <v>2958</v>
      </c>
      <c r="D12" s="1"/>
      <c r="E12" s="1"/>
      <c r="F12" s="21"/>
    </row>
    <row r="13" spans="1:6">
      <c r="A13" s="1"/>
      <c r="B13" s="1" t="s">
        <v>54</v>
      </c>
      <c r="C13" s="21">
        <v>1257697</v>
      </c>
      <c r="D13" s="1"/>
      <c r="E13" s="7" t="s">
        <v>73</v>
      </c>
      <c r="F13" s="21"/>
    </row>
    <row r="14" spans="1:6">
      <c r="A14" s="1"/>
      <c r="B14" s="1" t="s">
        <v>55</v>
      </c>
      <c r="C14" s="21">
        <v>9054</v>
      </c>
      <c r="D14" s="1"/>
      <c r="E14" s="1" t="s">
        <v>87</v>
      </c>
      <c r="F14" s="21"/>
    </row>
    <row r="15" spans="1:6">
      <c r="A15" s="1"/>
      <c r="B15" s="1"/>
      <c r="C15" s="21"/>
      <c r="D15" s="1"/>
      <c r="E15" s="1" t="s">
        <v>88</v>
      </c>
      <c r="F15" s="21">
        <v>516000</v>
      </c>
    </row>
    <row r="16" spans="1:6">
      <c r="A16" s="1"/>
      <c r="B16" s="1"/>
      <c r="C16" s="21"/>
      <c r="D16" s="1"/>
      <c r="E16" s="1" t="s">
        <v>74</v>
      </c>
      <c r="F16" s="21">
        <v>35742</v>
      </c>
    </row>
    <row r="17" spans="1:6">
      <c r="A17" s="1"/>
      <c r="B17" s="7" t="s">
        <v>56</v>
      </c>
      <c r="C17" s="21"/>
      <c r="D17" s="1"/>
      <c r="E17" s="1"/>
      <c r="F17" s="21"/>
    </row>
    <row r="18" spans="1:6">
      <c r="A18" s="1"/>
      <c r="B18" s="1" t="s">
        <v>57</v>
      </c>
      <c r="C18" s="21">
        <v>10866</v>
      </c>
      <c r="D18" s="1"/>
      <c r="E18" s="7" t="s">
        <v>75</v>
      </c>
      <c r="F18" s="21"/>
    </row>
    <row r="19" spans="1:6">
      <c r="A19" s="1"/>
      <c r="B19" s="1" t="s">
        <v>23</v>
      </c>
      <c r="C19" s="21">
        <v>809.4</v>
      </c>
      <c r="D19" s="1"/>
      <c r="E19" s="7" t="s">
        <v>76</v>
      </c>
      <c r="F19" s="21"/>
    </row>
    <row r="20" spans="1:6">
      <c r="A20" s="1"/>
      <c r="B20" s="1" t="s">
        <v>58</v>
      </c>
      <c r="C20" s="21">
        <v>3870</v>
      </c>
      <c r="D20" s="1"/>
      <c r="E20" s="1" t="s">
        <v>77</v>
      </c>
      <c r="F20" s="21">
        <v>1489582</v>
      </c>
    </row>
    <row r="21" spans="1:6">
      <c r="A21" s="1"/>
      <c r="B21" s="1" t="s">
        <v>59</v>
      </c>
      <c r="C21" s="21">
        <v>968</v>
      </c>
      <c r="D21" s="1"/>
      <c r="E21" s="1" t="s">
        <v>78</v>
      </c>
      <c r="F21" s="21">
        <v>22142</v>
      </c>
    </row>
    <row r="22" spans="1:6">
      <c r="A22" s="1"/>
      <c r="B22" s="1" t="s">
        <v>60</v>
      </c>
      <c r="C22" s="21">
        <v>967</v>
      </c>
      <c r="D22" s="1"/>
      <c r="E22" s="1" t="s">
        <v>79</v>
      </c>
      <c r="F22" s="21">
        <v>43402</v>
      </c>
    </row>
    <row r="23" spans="1:6">
      <c r="A23" s="1"/>
      <c r="B23" s="1" t="s">
        <v>61</v>
      </c>
      <c r="C23" s="21">
        <v>3870</v>
      </c>
      <c r="D23" s="1"/>
      <c r="E23" s="1" t="s">
        <v>80</v>
      </c>
      <c r="F23" s="21">
        <v>19755</v>
      </c>
    </row>
    <row r="24" spans="1:6">
      <c r="A24" s="1"/>
      <c r="B24" s="1"/>
      <c r="C24" s="21"/>
      <c r="D24" s="1"/>
      <c r="E24" s="1" t="s">
        <v>81</v>
      </c>
      <c r="F24" s="21">
        <v>4000</v>
      </c>
    </row>
    <row r="25" spans="1:6">
      <c r="A25" s="1"/>
      <c r="B25" s="1"/>
      <c r="C25" s="21"/>
      <c r="D25" s="1"/>
      <c r="E25" s="1"/>
      <c r="F25" s="21"/>
    </row>
    <row r="26" spans="1:6">
      <c r="A26" s="1"/>
      <c r="B26" s="7" t="s">
        <v>62</v>
      </c>
      <c r="C26" s="21"/>
      <c r="D26" s="1"/>
      <c r="E26" s="7" t="s">
        <v>82</v>
      </c>
      <c r="F26" s="21"/>
    </row>
    <row r="27" spans="1:6">
      <c r="A27" s="1"/>
      <c r="B27" s="7" t="s">
        <v>63</v>
      </c>
      <c r="C27" s="21"/>
      <c r="D27" s="1"/>
      <c r="E27" s="1" t="s">
        <v>83</v>
      </c>
      <c r="F27" s="21">
        <v>5000</v>
      </c>
    </row>
    <row r="28" spans="1:6">
      <c r="A28" s="1"/>
      <c r="B28" s="1" t="s">
        <v>64</v>
      </c>
      <c r="C28" s="21">
        <v>869</v>
      </c>
      <c r="D28" s="1"/>
      <c r="E28" s="1" t="s">
        <v>84</v>
      </c>
      <c r="F28" s="21">
        <v>6000</v>
      </c>
    </row>
    <row r="29" spans="1:6">
      <c r="A29" s="1"/>
      <c r="B29" s="1" t="s">
        <v>65</v>
      </c>
      <c r="C29" s="21"/>
      <c r="D29" s="1"/>
      <c r="E29" s="1" t="s">
        <v>85</v>
      </c>
      <c r="F29" s="21">
        <v>15000</v>
      </c>
    </row>
    <row r="30" spans="1:6">
      <c r="A30" s="1"/>
      <c r="B30" s="1" t="s">
        <v>66</v>
      </c>
      <c r="C30" s="21">
        <v>42.6</v>
      </c>
      <c r="D30" s="1"/>
      <c r="E30" s="1" t="s">
        <v>86</v>
      </c>
      <c r="F30" s="21">
        <v>51500</v>
      </c>
    </row>
    <row r="31" spans="1:6">
      <c r="A31" s="1"/>
      <c r="B31" s="1" t="s">
        <v>67</v>
      </c>
      <c r="C31" s="21">
        <v>322101</v>
      </c>
      <c r="D31" s="1"/>
      <c r="E31" s="1"/>
      <c r="F31" s="21"/>
    </row>
    <row r="32" spans="1:6">
      <c r="A32" s="1"/>
      <c r="B32" s="1" t="s">
        <v>68</v>
      </c>
      <c r="C32" s="21">
        <v>30875</v>
      </c>
      <c r="D32" s="1"/>
      <c r="E32" s="1"/>
      <c r="F32" s="21"/>
    </row>
    <row r="33" spans="1:6">
      <c r="A33" s="1"/>
      <c r="B33" s="1" t="s">
        <v>69</v>
      </c>
      <c r="C33" s="21">
        <v>2250</v>
      </c>
      <c r="D33" s="1"/>
      <c r="E33" s="1"/>
      <c r="F33" s="21"/>
    </row>
    <row r="34" spans="1:6">
      <c r="A34" s="1"/>
      <c r="B34" s="1"/>
      <c r="C34" s="21"/>
      <c r="D34" s="1"/>
      <c r="E34" s="1"/>
      <c r="F34" s="21"/>
    </row>
    <row r="35" spans="1:6">
      <c r="A35" s="1"/>
      <c r="B35" s="1"/>
      <c r="C35" s="21"/>
      <c r="D35" s="1"/>
      <c r="E35" s="1"/>
      <c r="F35" s="21"/>
    </row>
    <row r="36" spans="1:6">
      <c r="A36" s="1"/>
      <c r="B36" s="1"/>
      <c r="C36" s="21"/>
      <c r="D36" s="1"/>
      <c r="E36" s="1"/>
      <c r="F36" s="21"/>
    </row>
    <row r="37" spans="1:6">
      <c r="A37" s="1"/>
      <c r="B37" s="1"/>
      <c r="C37" s="21"/>
      <c r="D37" s="1"/>
      <c r="E37" s="1"/>
      <c r="F37" s="21"/>
    </row>
    <row r="38" spans="1:6">
      <c r="A38" s="1"/>
      <c r="B38" s="1"/>
      <c r="C38" s="21"/>
      <c r="D38" s="1"/>
      <c r="E38" s="1"/>
      <c r="F38" s="21"/>
    </row>
    <row r="39" spans="1:6" ht="15.75" thickBot="1">
      <c r="A39" s="17"/>
      <c r="B39" s="19" t="s">
        <v>30</v>
      </c>
      <c r="C39" s="22">
        <f>SUM(C8:C33)</f>
        <v>2400918</v>
      </c>
      <c r="D39" s="17"/>
      <c r="E39" s="19" t="s">
        <v>30</v>
      </c>
      <c r="F39" s="22">
        <f>SUM(F9:F30)</f>
        <v>2400918</v>
      </c>
    </row>
    <row r="40" spans="1:6" ht="16.5" thickTop="1" thickBot="1">
      <c r="A40" s="11"/>
      <c r="B40" s="11"/>
      <c r="C40" s="11"/>
      <c r="D40" s="11"/>
      <c r="E40" s="11"/>
      <c r="F40" s="11"/>
    </row>
    <row r="44" spans="1:6">
      <c r="B44" s="20"/>
    </row>
  </sheetData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5"/>
  <sheetViews>
    <sheetView topLeftCell="A37" zoomScale="115" zoomScaleNormal="115" workbookViewId="0">
      <selection activeCell="B1" sqref="B1:D54"/>
    </sheetView>
  </sheetViews>
  <sheetFormatPr defaultRowHeight="15"/>
  <cols>
    <col min="2" max="2" width="36" customWidth="1"/>
    <col min="3" max="3" width="12.85546875" customWidth="1"/>
    <col min="4" max="4" width="13.5703125" customWidth="1"/>
  </cols>
  <sheetData>
    <row r="1" spans="2:4">
      <c r="B1" t="s">
        <v>134</v>
      </c>
    </row>
    <row r="2" spans="2:4">
      <c r="B2" t="s">
        <v>135</v>
      </c>
    </row>
    <row r="4" spans="2:4">
      <c r="B4" t="s">
        <v>132</v>
      </c>
    </row>
    <row r="5" spans="2:4">
      <c r="B5" t="s">
        <v>133</v>
      </c>
    </row>
    <row r="6" spans="2:4">
      <c r="B6" s="30" t="s">
        <v>92</v>
      </c>
      <c r="C6" s="30" t="s">
        <v>93</v>
      </c>
      <c r="D6" s="30" t="s">
        <v>94</v>
      </c>
    </row>
    <row r="7" spans="2:4">
      <c r="B7" s="31" t="s">
        <v>95</v>
      </c>
      <c r="C7" s="33">
        <v>6000</v>
      </c>
      <c r="D7" s="32">
        <v>668500</v>
      </c>
    </row>
    <row r="8" spans="2:4">
      <c r="B8" s="1" t="s">
        <v>96</v>
      </c>
      <c r="C8" s="21">
        <v>2550</v>
      </c>
      <c r="D8" s="23">
        <v>93771</v>
      </c>
    </row>
    <row r="9" spans="2:4">
      <c r="B9" s="1" t="s">
        <v>97</v>
      </c>
      <c r="C9" s="21">
        <v>350000</v>
      </c>
      <c r="D9" s="23">
        <v>352958</v>
      </c>
    </row>
    <row r="10" spans="2:4">
      <c r="B10" s="1" t="s">
        <v>98</v>
      </c>
      <c r="C10" s="21">
        <v>0</v>
      </c>
      <c r="D10" s="23">
        <v>9054</v>
      </c>
    </row>
    <row r="11" spans="2:4">
      <c r="B11" s="1" t="s">
        <v>99</v>
      </c>
      <c r="C11" s="21">
        <v>227958</v>
      </c>
      <c r="D11" s="23">
        <v>1485655</v>
      </c>
    </row>
    <row r="12" spans="2:4">
      <c r="B12" s="1" t="s">
        <v>100</v>
      </c>
      <c r="C12" s="21"/>
      <c r="D12" s="23">
        <v>71810</v>
      </c>
    </row>
    <row r="13" spans="2:4">
      <c r="B13" s="1" t="s">
        <v>101</v>
      </c>
      <c r="C13" s="21"/>
      <c r="D13" s="23">
        <v>39552</v>
      </c>
    </row>
    <row r="14" spans="2:4">
      <c r="B14" s="1" t="s">
        <v>24</v>
      </c>
      <c r="C14" s="21">
        <v>200</v>
      </c>
      <c r="D14" s="23">
        <v>11850</v>
      </c>
    </row>
    <row r="15" spans="2:4">
      <c r="B15" s="1" t="s">
        <v>102</v>
      </c>
      <c r="C15" s="21">
        <v>869</v>
      </c>
      <c r="D15" s="23">
        <v>869</v>
      </c>
    </row>
    <row r="16" spans="2:4">
      <c r="B16" s="1" t="s">
        <v>103</v>
      </c>
      <c r="C16" s="21"/>
      <c r="D16" s="23">
        <v>3870</v>
      </c>
    </row>
    <row r="17" spans="2:4">
      <c r="B17" s="1" t="s">
        <v>104</v>
      </c>
      <c r="C17" s="21"/>
      <c r="D17" s="23">
        <v>3870</v>
      </c>
    </row>
    <row r="18" spans="2:4">
      <c r="B18" s="1" t="s">
        <v>105</v>
      </c>
      <c r="C18" s="21"/>
      <c r="D18" s="23">
        <v>967</v>
      </c>
    </row>
    <row r="19" spans="2:4">
      <c r="B19" s="1" t="s">
        <v>106</v>
      </c>
      <c r="C19" s="21">
        <v>43</v>
      </c>
      <c r="D19" s="23">
        <v>43</v>
      </c>
    </row>
    <row r="20" spans="2:4">
      <c r="B20" s="1" t="s">
        <v>107</v>
      </c>
      <c r="C20" s="21"/>
      <c r="D20" s="23">
        <v>968</v>
      </c>
    </row>
    <row r="21" spans="2:4">
      <c r="B21" s="1" t="s">
        <v>108</v>
      </c>
      <c r="C21" s="21">
        <v>71810</v>
      </c>
      <c r="D21" s="23">
        <v>49668</v>
      </c>
    </row>
    <row r="22" spans="2:4">
      <c r="B22" s="1" t="s">
        <v>109</v>
      </c>
      <c r="C22" s="21">
        <v>35742</v>
      </c>
      <c r="D22" s="23"/>
    </row>
    <row r="23" spans="2:4">
      <c r="B23" s="1" t="s">
        <v>110</v>
      </c>
      <c r="C23" s="21">
        <v>19755</v>
      </c>
      <c r="D23" s="23"/>
    </row>
    <row r="24" spans="2:4">
      <c r="B24" s="1" t="s">
        <v>111</v>
      </c>
      <c r="C24" s="21">
        <v>809</v>
      </c>
      <c r="D24" s="23">
        <v>809</v>
      </c>
    </row>
    <row r="25" spans="2:4">
      <c r="B25" s="1" t="s">
        <v>112</v>
      </c>
      <c r="C25" s="21"/>
      <c r="D25" s="23">
        <v>9675</v>
      </c>
    </row>
    <row r="26" spans="2:4">
      <c r="B26" s="1" t="s">
        <v>113</v>
      </c>
      <c r="C26" s="21">
        <v>10866</v>
      </c>
      <c r="D26" s="23">
        <v>10866</v>
      </c>
    </row>
    <row r="27" spans="2:4">
      <c r="B27" s="1" t="s">
        <v>114</v>
      </c>
      <c r="C27" s="21">
        <v>1921375</v>
      </c>
      <c r="D27" s="23">
        <v>431793</v>
      </c>
    </row>
    <row r="28" spans="2:4">
      <c r="B28" s="1" t="s">
        <v>115</v>
      </c>
      <c r="C28" s="21">
        <v>30875</v>
      </c>
      <c r="D28" s="23">
        <v>30875</v>
      </c>
    </row>
    <row r="29" spans="2:4">
      <c r="B29" s="1" t="s">
        <v>3</v>
      </c>
      <c r="C29" s="21"/>
      <c r="D29" s="23">
        <v>1800</v>
      </c>
    </row>
    <row r="30" spans="2:4">
      <c r="B30" s="1" t="s">
        <v>116</v>
      </c>
      <c r="C30" s="21">
        <v>4000</v>
      </c>
      <c r="D30" s="23"/>
    </row>
    <row r="31" spans="2:4">
      <c r="B31" s="1" t="s">
        <v>117</v>
      </c>
      <c r="C31" s="21">
        <v>73158</v>
      </c>
      <c r="D31" s="23"/>
    </row>
    <row r="32" spans="2:4">
      <c r="B32" s="1" t="s">
        <v>118</v>
      </c>
      <c r="C32" s="21">
        <v>77500</v>
      </c>
      <c r="D32" s="23"/>
    </row>
    <row r="33" spans="2:4">
      <c r="B33" s="1" t="s">
        <v>119</v>
      </c>
      <c r="C33" s="21">
        <v>180</v>
      </c>
      <c r="D33" s="23"/>
    </row>
    <row r="34" spans="2:4">
      <c r="B34" s="1" t="s">
        <v>120</v>
      </c>
      <c r="C34" s="21">
        <v>187</v>
      </c>
      <c r="D34" s="23"/>
    </row>
    <row r="35" spans="2:4">
      <c r="B35" s="1" t="s">
        <v>121</v>
      </c>
      <c r="C35" s="21">
        <v>105</v>
      </c>
      <c r="D35" s="23"/>
    </row>
    <row r="36" spans="2:4">
      <c r="B36" s="1" t="s">
        <v>122</v>
      </c>
      <c r="C36" s="21">
        <v>167</v>
      </c>
      <c r="D36" s="23"/>
    </row>
    <row r="37" spans="2:4">
      <c r="B37" s="1" t="s">
        <v>130</v>
      </c>
      <c r="C37" s="21">
        <v>360</v>
      </c>
      <c r="D37" s="23"/>
    </row>
    <row r="38" spans="2:4">
      <c r="B38" s="1" t="s">
        <v>123</v>
      </c>
      <c r="C38" s="21">
        <v>164</v>
      </c>
      <c r="D38" s="23"/>
    </row>
    <row r="39" spans="2:4">
      <c r="B39" s="1" t="s">
        <v>122</v>
      </c>
      <c r="C39" s="21">
        <v>7440</v>
      </c>
      <c r="D39" s="23"/>
    </row>
    <row r="40" spans="2:4">
      <c r="B40" s="1" t="s">
        <v>124</v>
      </c>
      <c r="C40" s="21">
        <v>150</v>
      </c>
      <c r="D40" s="23"/>
    </row>
    <row r="41" spans="2:4">
      <c r="B41" s="1" t="s">
        <v>125</v>
      </c>
      <c r="C41" s="21">
        <v>184</v>
      </c>
      <c r="D41" s="23"/>
    </row>
    <row r="42" spans="2:4">
      <c r="B42" s="1" t="s">
        <v>136</v>
      </c>
      <c r="C42" s="21">
        <v>210</v>
      </c>
      <c r="D42" s="23"/>
    </row>
    <row r="43" spans="2:4">
      <c r="B43" s="1" t="s">
        <v>0</v>
      </c>
      <c r="C43" s="21">
        <v>2600</v>
      </c>
      <c r="D43" s="23"/>
    </row>
    <row r="44" spans="2:4">
      <c r="B44" s="1" t="s">
        <v>21</v>
      </c>
      <c r="C44" s="21">
        <v>2250</v>
      </c>
      <c r="D44" s="23">
        <v>2250</v>
      </c>
    </row>
    <row r="45" spans="2:4">
      <c r="B45" s="1" t="s">
        <v>126</v>
      </c>
      <c r="C45" s="21">
        <v>2195</v>
      </c>
      <c r="D45" s="23"/>
    </row>
    <row r="46" spans="2:4">
      <c r="B46" s="1" t="s">
        <v>127</v>
      </c>
      <c r="C46" s="21">
        <v>132</v>
      </c>
      <c r="D46" s="23"/>
    </row>
    <row r="47" spans="2:4">
      <c r="B47" s="1" t="s">
        <v>49</v>
      </c>
      <c r="C47" s="21">
        <v>192795</v>
      </c>
      <c r="D47" s="23"/>
    </row>
    <row r="48" spans="2:4">
      <c r="B48" s="1" t="s">
        <v>3</v>
      </c>
      <c r="C48" s="21">
        <v>1543</v>
      </c>
      <c r="D48" s="23"/>
    </row>
    <row r="49" spans="2:4">
      <c r="B49" s="1" t="s">
        <v>128</v>
      </c>
      <c r="C49" s="21">
        <v>1011000</v>
      </c>
      <c r="D49" s="23">
        <v>495000</v>
      </c>
    </row>
    <row r="50" spans="2:4">
      <c r="B50" s="1" t="s">
        <v>131</v>
      </c>
      <c r="C50" s="21">
        <v>2845410</v>
      </c>
      <c r="D50" s="23">
        <v>3167511</v>
      </c>
    </row>
    <row r="51" spans="2:4">
      <c r="B51" s="1" t="s">
        <v>129</v>
      </c>
      <c r="C51" s="21">
        <f>C54-SUM(C7:C50)</f>
        <v>43402</v>
      </c>
      <c r="D51" s="23"/>
    </row>
    <row r="52" spans="2:4">
      <c r="B52" s="1"/>
      <c r="C52" s="21"/>
      <c r="D52" s="23"/>
    </row>
    <row r="53" spans="2:4">
      <c r="B53" s="1"/>
      <c r="C53" s="21"/>
      <c r="D53" s="23"/>
    </row>
    <row r="54" spans="2:4" ht="15.75" thickBot="1">
      <c r="B54" s="34" t="s">
        <v>30</v>
      </c>
      <c r="C54" s="22">
        <v>6943984</v>
      </c>
      <c r="D54" s="29">
        <f>SUM(D7:D53)</f>
        <v>6943984</v>
      </c>
    </row>
    <row r="55" spans="2:4" ht="15.75" thickTop="1"/>
  </sheetData>
  <printOptions gridLines="1"/>
  <pageMargins left="1.2" right="0.7" top="0.2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&amp; E </vt:lpstr>
      <vt:lpstr>B S</vt:lpstr>
      <vt:lpstr>R &amp;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 Jaggnath</dc:creator>
  <cp:lastModifiedBy>SERVER</cp:lastModifiedBy>
  <cp:lastPrinted>2012-07-21T13:47:56Z</cp:lastPrinted>
  <dcterms:created xsi:type="dcterms:W3CDTF">2012-07-21T06:00:47Z</dcterms:created>
  <dcterms:modified xsi:type="dcterms:W3CDTF">2012-07-21T13:48:29Z</dcterms:modified>
</cp:coreProperties>
</file>